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'!$A$1:$N$8</definedName>
    <definedName name="_xlnm.Print_Area" localSheetId="0">'Приложение 6 '!$A$1:$N$14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10" l="1"/>
  <c r="M7" i="10"/>
  <c r="M5" i="10"/>
  <c r="H7" i="10"/>
  <c r="H6" i="10"/>
  <c r="H5" i="10"/>
  <c r="M8" i="10" l="1"/>
</calcChain>
</file>

<file path=xl/sharedStrings.xml><?xml version="1.0" encoding="utf-8"?>
<sst xmlns="http://schemas.openxmlformats.org/spreadsheetml/2006/main" count="25" uniqueCount="23">
  <si>
    <t>Наименование</t>
  </si>
  <si>
    <t>нейрохир</t>
  </si>
  <si>
    <t>ЦССХ</t>
  </si>
  <si>
    <t>интервенция</t>
  </si>
  <si>
    <t>опер</t>
  </si>
  <si>
    <t>хирургия 2</t>
  </si>
  <si>
    <t>травмв</t>
  </si>
  <si>
    <t>Приложение №6</t>
  </si>
  <si>
    <t>Техническая спецификация</t>
  </si>
  <si>
    <t>Номер лота</t>
  </si>
  <si>
    <t>Ед. изм.</t>
  </si>
  <si>
    <t>Цена за единицу в тенге</t>
  </si>
  <si>
    <t>Количество</t>
  </si>
  <si>
    <t>Общая сумма в тенге</t>
  </si>
  <si>
    <t>ИТОГО:</t>
  </si>
  <si>
    <t>Перечень закупаемых лекарственных средств и/или медицинских изделий, техническая спецификация способом проведения тендера</t>
  </si>
  <si>
    <t>Иммуноглобулин нормальный человеческий</t>
  </si>
  <si>
    <t>раствор для инфузий по 50 мл (1 мл раствора содержит активное вещество иммуноглобулин G нормальный человеческий не менее 99%, в пересчете на белок 100 мг, вспомогательные вещества: глицин 17,3мг, вода для инъекций до 1 мл)</t>
  </si>
  <si>
    <t>фл</t>
  </si>
  <si>
    <t>Иммуноглобулин человека нормальный [IgG+IgA+IgM]</t>
  </si>
  <si>
    <t>Пиперациллин и Тазобактам</t>
  </si>
  <si>
    <t>порошок для приготовления раствора для инъекций 4,5 г</t>
  </si>
  <si>
    <t>Раствор для внутривенного введения, 50 мг 50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</si>
</sst>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3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3" fillId="0" borderId="0" xfId="0" applyFont="1" applyFill="1" applyAlignment="1"/>
    <xf numFmtId="164" fontId="15" fillId="2" borderId="1" xfId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5" fontId="11" fillId="0" borderId="1" xfId="1" applyNumberFormat="1" applyFont="1" applyFill="1" applyBorder="1" applyAlignment="1">
      <alignment horizontal="left" vertical="top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4" fontId="10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/>
    </xf>
    <xf numFmtId="4" fontId="13" fillId="0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wrapText="1"/>
    </xf>
    <xf numFmtId="4" fontId="11" fillId="0" borderId="1" xfId="1" applyNumberFormat="1" applyFont="1" applyFill="1" applyBorder="1" applyAlignment="1">
      <alignment horizontal="center" vertical="top" wrapText="1"/>
    </xf>
    <xf numFmtId="4" fontId="12" fillId="0" borderId="1" xfId="1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wrapText="1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85" zoomScaleNormal="85" workbookViewId="0">
      <selection activeCell="M8" sqref="M8"/>
    </sheetView>
  </sheetViews>
  <sheetFormatPr defaultColWidth="8.85546875" defaultRowHeight="15.75" x14ac:dyDescent="0.25"/>
  <cols>
    <col min="1" max="1" width="8.28515625" style="1" customWidth="1"/>
    <col min="2" max="2" width="35.7109375" style="1" customWidth="1"/>
    <col min="3" max="3" width="77" style="1" customWidth="1"/>
    <col min="4" max="4" width="8.85546875" style="1"/>
    <col min="5" max="5" width="14.42578125" style="1" customWidth="1"/>
    <col min="6" max="10" width="0" style="1" hidden="1" customWidth="1"/>
    <col min="11" max="11" width="6.7109375" style="1" hidden="1" customWidth="1"/>
    <col min="12" max="12" width="12.140625" style="1" customWidth="1"/>
    <col min="13" max="13" width="17.85546875" style="19" customWidth="1"/>
    <col min="14" max="14" width="12.42578125" style="1" bestFit="1" customWidth="1"/>
    <col min="15" max="16384" width="8.85546875" style="1"/>
  </cols>
  <sheetData>
    <row r="1" spans="1:13" x14ac:dyDescent="0.25">
      <c r="M1" s="18" t="s">
        <v>7</v>
      </c>
    </row>
    <row r="2" spans="1:13" x14ac:dyDescent="0.25">
      <c r="B2" s="4" t="s">
        <v>15</v>
      </c>
    </row>
    <row r="4" spans="1:13" ht="47.25" x14ac:dyDescent="0.25">
      <c r="A4" s="2" t="s">
        <v>9</v>
      </c>
      <c r="B4" s="6" t="s">
        <v>0</v>
      </c>
      <c r="C4" s="6" t="s">
        <v>8</v>
      </c>
      <c r="D4" s="7" t="s">
        <v>10</v>
      </c>
      <c r="E4" s="8" t="s">
        <v>11</v>
      </c>
      <c r="F4" s="8" t="s">
        <v>4</v>
      </c>
      <c r="G4" s="8" t="s">
        <v>6</v>
      </c>
      <c r="H4" s="8" t="s">
        <v>5</v>
      </c>
      <c r="I4" s="8" t="s">
        <v>1</v>
      </c>
      <c r="J4" s="9" t="s">
        <v>3</v>
      </c>
      <c r="K4" s="8" t="s">
        <v>2</v>
      </c>
      <c r="L4" s="8" t="s">
        <v>12</v>
      </c>
      <c r="M4" s="20" t="s">
        <v>13</v>
      </c>
    </row>
    <row r="5" spans="1:13" ht="135" customHeight="1" x14ac:dyDescent="0.25">
      <c r="A5" s="14">
        <v>1</v>
      </c>
      <c r="B5" s="11" t="s">
        <v>16</v>
      </c>
      <c r="C5" s="11" t="s">
        <v>17</v>
      </c>
      <c r="D5" s="17" t="s">
        <v>18</v>
      </c>
      <c r="E5" s="12">
        <v>203987.78</v>
      </c>
      <c r="F5" s="17">
        <v>96</v>
      </c>
      <c r="G5" s="17">
        <v>86</v>
      </c>
      <c r="H5" s="12">
        <f>E5*G5</f>
        <v>17542949.079999998</v>
      </c>
      <c r="I5" s="5"/>
      <c r="J5" s="10"/>
      <c r="K5" s="10"/>
      <c r="L5" s="10">
        <v>86</v>
      </c>
      <c r="M5" s="21">
        <f>L5*E5</f>
        <v>17542949.079999998</v>
      </c>
    </row>
    <row r="6" spans="1:13" ht="31.5" x14ac:dyDescent="0.25">
      <c r="A6" s="14">
        <v>2</v>
      </c>
      <c r="B6" s="11" t="s">
        <v>19</v>
      </c>
      <c r="C6" s="11" t="s">
        <v>22</v>
      </c>
      <c r="D6" s="17" t="s">
        <v>18</v>
      </c>
      <c r="E6" s="13">
        <v>106347.69</v>
      </c>
      <c r="F6" s="17">
        <v>300</v>
      </c>
      <c r="G6" s="17">
        <v>270</v>
      </c>
      <c r="H6" s="12">
        <f t="shared" ref="H6:H7" si="0">E6*G6</f>
        <v>28713876.300000001</v>
      </c>
      <c r="I6" s="10"/>
      <c r="J6" s="10"/>
      <c r="K6" s="10"/>
      <c r="L6" s="10">
        <v>270</v>
      </c>
      <c r="M6" s="21">
        <f t="shared" ref="M6:M7" si="1">L6*E6</f>
        <v>28713876.300000001</v>
      </c>
    </row>
    <row r="7" spans="1:13" x14ac:dyDescent="0.25">
      <c r="A7" s="14">
        <v>3</v>
      </c>
      <c r="B7" s="11" t="s">
        <v>20</v>
      </c>
      <c r="C7" s="11" t="s">
        <v>21</v>
      </c>
      <c r="D7" s="17" t="s">
        <v>18</v>
      </c>
      <c r="E7" s="12">
        <v>2260.1</v>
      </c>
      <c r="F7" s="17">
        <v>5000</v>
      </c>
      <c r="G7" s="17">
        <v>4500</v>
      </c>
      <c r="H7" s="12">
        <f t="shared" si="0"/>
        <v>10170450</v>
      </c>
      <c r="I7" s="10"/>
      <c r="J7" s="10"/>
      <c r="K7" s="10"/>
      <c r="L7" s="10">
        <v>4500</v>
      </c>
      <c r="M7" s="21">
        <f t="shared" si="1"/>
        <v>10170450</v>
      </c>
    </row>
    <row r="8" spans="1:13" x14ac:dyDescent="0.25">
      <c r="A8" s="3"/>
      <c r="B8" s="15" t="s">
        <v>14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22">
        <f>SUM(M5:M7)</f>
        <v>56427275.379999995</v>
      </c>
    </row>
  </sheetData>
  <mergeCells count="1">
    <mergeCell ref="B8:L8"/>
  </mergeCells>
  <pageMargins left="0.7" right="0.7" top="0.75" bottom="0.75" header="0.3" footer="0.3"/>
  <pageSetup paperSize="9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2024-02-15T12:31:04Z</cp:lastPrinted>
  <dcterms:created xsi:type="dcterms:W3CDTF">2023-08-15T05:50:01Z</dcterms:created>
  <dcterms:modified xsi:type="dcterms:W3CDTF">2024-02-15T12:35:37Z</dcterms:modified>
</cp:coreProperties>
</file>